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Capital Works\01 Budgeted Projects\2026_27 Projects\PROJ.ENG.120. PEACEFUL BAY AMENITIES INSTALLATION\Tender\Draft Tender Documents\"/>
    </mc:Choice>
  </mc:AlternateContent>
  <xr:revisionPtr revIDLastSave="0" documentId="13_ncr:1_{20274E1A-ABAA-47A2-95AB-72B7FB292CF8}" xr6:coauthVersionLast="47" xr6:coauthVersionMax="47" xr10:uidLastSave="{00000000-0000-0000-0000-000000000000}"/>
  <bookViews>
    <workbookView xWindow="-120" yWindow="-120" windowWidth="29040" windowHeight="17520" xr2:uid="{31F0F74A-69F8-4A87-82A0-40483285F09F}"/>
  </bookViews>
  <sheets>
    <sheet name="Bill of Quantities" sheetId="1" r:id="rId1"/>
  </sheets>
  <definedNames>
    <definedName name="\0">#REF!</definedName>
    <definedName name="ipsdafhaisd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F29" i="1"/>
  <c r="F15" i="1" l="1"/>
  <c r="F16" i="1"/>
  <c r="F28" i="1" l="1"/>
  <c r="F27" i="1"/>
  <c r="F21" i="1"/>
  <c r="F14" i="1"/>
  <c r="F13" i="1"/>
  <c r="F12" i="1"/>
  <c r="F11" i="1"/>
  <c r="F10" i="1"/>
  <c r="F9" i="1"/>
  <c r="F30" i="1" l="1"/>
  <c r="F24" i="1"/>
  <c r="F18" i="1"/>
  <c r="F33" i="1" l="1"/>
  <c r="F34" i="1" s="1"/>
</calcChain>
</file>

<file path=xl/sharedStrings.xml><?xml version="1.0" encoding="utf-8"?>
<sst xmlns="http://schemas.openxmlformats.org/spreadsheetml/2006/main" count="67" uniqueCount="59">
  <si>
    <t>Item</t>
  </si>
  <si>
    <t>Description</t>
  </si>
  <si>
    <t>Unit</t>
  </si>
  <si>
    <t>Qty</t>
  </si>
  <si>
    <t>Rate</t>
  </si>
  <si>
    <t>$</t>
  </si>
  <si>
    <t>1</t>
  </si>
  <si>
    <t>GENERAL ITEMS</t>
  </si>
  <si>
    <t>1.1</t>
  </si>
  <si>
    <t>Levies / Insurances</t>
  </si>
  <si>
    <t>1.2</t>
  </si>
  <si>
    <t>Contractors superintendence</t>
  </si>
  <si>
    <t>LS</t>
  </si>
  <si>
    <t>1.3</t>
  </si>
  <si>
    <t>Survey setout and control</t>
  </si>
  <si>
    <t>1.4</t>
  </si>
  <si>
    <t>Mobilisation / demobilisation</t>
  </si>
  <si>
    <t>1.5</t>
  </si>
  <si>
    <t>Site facilities</t>
  </si>
  <si>
    <t>1.6</t>
  </si>
  <si>
    <t>Day</t>
  </si>
  <si>
    <t>1.8</t>
  </si>
  <si>
    <t>QA and testing</t>
  </si>
  <si>
    <t>Prepare and submit 'As Constructed' dwgs.</t>
  </si>
  <si>
    <t>Subtotal General Items</t>
  </si>
  <si>
    <t>2</t>
  </si>
  <si>
    <t xml:space="preserve"> </t>
  </si>
  <si>
    <t>3</t>
  </si>
  <si>
    <t>3.1</t>
  </si>
  <si>
    <t>m²</t>
  </si>
  <si>
    <t>3.2</t>
  </si>
  <si>
    <t>3.3</t>
  </si>
  <si>
    <t>TOTAL</t>
  </si>
  <si>
    <t>GST</t>
  </si>
  <si>
    <t>TOTAL inc GST</t>
  </si>
  <si>
    <t>Name …......................................................................................................................</t>
  </si>
  <si>
    <t>Signed….................................................................................................................................................. Date …..................................................................</t>
  </si>
  <si>
    <t xml:space="preserve">THIS IS A LUMP SUM CONTRACT AND ALL COSTS TO COMPLETE THE WORKS UNDER CONTRACT SHOULD BE INCLUDED WITHIN THE OFFER.  </t>
  </si>
  <si>
    <t>ANY PRICE CLARIFICATIONS SHOULD BE INCLUDED IN A COVERING LETTER.</t>
  </si>
  <si>
    <t>Attachment C - Schedule of Rates</t>
  </si>
  <si>
    <t xml:space="preserve">QUANTITIES AS PER TENDERERS OWN ASSESSMENT (AS REQUIRED). </t>
  </si>
  <si>
    <t xml:space="preserve">Traffic Management </t>
  </si>
  <si>
    <t>1.7</t>
  </si>
  <si>
    <t>CIVIL WORKS</t>
  </si>
  <si>
    <t xml:space="preserve">Supply and install x3 concrete tanks </t>
  </si>
  <si>
    <t xml:space="preserve">2.2 </t>
  </si>
  <si>
    <t>Preparation of Site and sand pad for slab</t>
  </si>
  <si>
    <t xml:space="preserve">Subtotal Civil Works </t>
  </si>
  <si>
    <t xml:space="preserve">Item </t>
  </si>
  <si>
    <t xml:space="preserve">2.3 </t>
  </si>
  <si>
    <t xml:space="preserve">Geotextile, rock pitching and finishing </t>
  </si>
  <si>
    <t xml:space="preserve">CONSTRUCTION </t>
  </si>
  <si>
    <t xml:space="preserve">Form up and pour of concrete Slab </t>
  </si>
  <si>
    <t xml:space="preserve">Subtotal Construction </t>
  </si>
  <si>
    <t xml:space="preserve">Supply and install concrete Access path 2.5m wide - all abilities grade &lt;=7.14% . Slope length &lt;=2.8m </t>
  </si>
  <si>
    <t xml:space="preserve">m3 </t>
  </si>
  <si>
    <r>
      <t xml:space="preserve">Supply and construct toilet block as per drawing and specifications. </t>
    </r>
    <r>
      <rPr>
        <sz val="10"/>
        <color theme="1"/>
        <rFont val="Aptos Narrow"/>
        <family val="2"/>
        <scheme val="minor"/>
      </rPr>
      <t>Use Bremick B8 coated hex head screws  for Corrugated Steel Cladding and Flashings</t>
    </r>
  </si>
  <si>
    <t>TENDERERS ARE TO COMPLETE ELECTRONICALLY AND SUBMIT WITH THE TENDER.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</si>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</sst>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&quot;$&quot;#,##0.00"/>
    <numFmt numFmtId="166" formatCode="0.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99CCFF"/>
        <bgColor indexed="64"/>
      </patternFill>
    </fill>
  </fills>
  <borders count="52">
    <border>
      <left/>
      <right/>
      <top/>
      <bottom/>
      <diagonal/>
    </border>
    <border>
      <left style="medium">
        <color theme="1"/>
      </left>
      <right style="hair">
        <color auto="1"/>
      </right>
      <top style="medium">
        <color theme="1"/>
      </top>
      <bottom/>
      <diagonal/>
    </border>
    <border>
      <left style="hair">
        <color auto="1"/>
      </left>
      <right style="hair">
        <color auto="1"/>
      </right>
      <top style="medium">
        <color theme="1"/>
      </top>
      <bottom/>
      <diagonal/>
    </border>
    <border>
      <left style="medium">
        <color theme="1"/>
      </left>
      <right style="hair">
        <color auto="1"/>
      </right>
      <top style="thin">
        <color theme="1"/>
      </top>
      <bottom style="thin">
        <color theme="1"/>
      </bottom>
      <diagonal/>
    </border>
    <border>
      <left style="hair">
        <color auto="1"/>
      </left>
      <right style="hair">
        <color auto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hair">
        <color auto="1"/>
      </right>
      <top style="thin">
        <color theme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thin">
        <color theme="1"/>
      </top>
      <bottom style="dotted">
        <color auto="1"/>
      </bottom>
      <diagonal/>
    </border>
    <border>
      <left style="medium">
        <color theme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medium">
        <color theme="1"/>
      </left>
      <right style="hair">
        <color auto="1"/>
      </right>
      <top style="thin">
        <color theme="1"/>
      </top>
      <bottom style="medium">
        <color theme="1"/>
      </bottom>
      <diagonal/>
    </border>
    <border>
      <left style="hair">
        <color auto="1"/>
      </left>
      <right style="hair">
        <color auto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hair">
        <color auto="1"/>
      </right>
      <top/>
      <bottom style="thin">
        <color theme="1"/>
      </bottom>
      <diagonal/>
    </border>
    <border>
      <left style="hair">
        <color auto="1"/>
      </left>
      <right style="hair">
        <color auto="1"/>
      </right>
      <top/>
      <bottom style="thin">
        <color theme="1"/>
      </bottom>
      <diagonal/>
    </border>
    <border>
      <left style="medium">
        <color theme="1"/>
      </left>
      <right style="hair">
        <color auto="1"/>
      </right>
      <top/>
      <bottom/>
      <diagonal/>
    </border>
    <border>
      <left style="medium">
        <color theme="1"/>
      </left>
      <right style="hair">
        <color auto="1"/>
      </right>
      <top style="thin">
        <color theme="1"/>
      </top>
      <bottom/>
      <diagonal/>
    </border>
    <border>
      <left/>
      <right style="hair">
        <color auto="1"/>
      </right>
      <top/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 style="dotted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theme="1"/>
      </left>
      <right style="hair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medium">
        <color theme="1"/>
      </top>
      <bottom/>
      <diagonal/>
    </border>
    <border>
      <left style="hair">
        <color auto="1"/>
      </left>
      <right/>
      <top style="thin">
        <color theme="1"/>
      </top>
      <bottom style="thin">
        <color theme="1"/>
      </bottom>
      <diagonal/>
    </border>
    <border>
      <left style="hair">
        <color auto="1"/>
      </left>
      <right/>
      <top style="thin">
        <color theme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theme="1"/>
      </top>
      <bottom style="medium">
        <color theme="1"/>
      </bottom>
      <diagonal/>
    </border>
    <border>
      <left style="hair">
        <color auto="1"/>
      </left>
      <right/>
      <top/>
      <bottom style="thin">
        <color theme="1"/>
      </bottom>
      <diagonal/>
    </border>
    <border>
      <left style="hair">
        <color auto="1"/>
      </left>
      <right/>
      <top/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hair">
        <color auto="1"/>
      </right>
      <top style="thin">
        <color theme="1"/>
      </top>
      <bottom style="dotted">
        <color auto="1"/>
      </bottom>
      <diagonal/>
    </border>
    <border>
      <left style="thin">
        <color indexed="64"/>
      </left>
      <right style="hair">
        <color auto="1"/>
      </right>
      <top/>
      <bottom style="dotted">
        <color auto="1"/>
      </bottom>
      <diagonal/>
    </border>
    <border>
      <left style="thin">
        <color indexed="64"/>
      </left>
      <right style="hair">
        <color auto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hair">
        <color auto="1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hair">
        <color auto="1"/>
      </left>
      <right style="thin">
        <color indexed="64"/>
      </right>
      <top style="thin">
        <color theme="1"/>
      </top>
      <bottom style="dotted">
        <color auto="1"/>
      </bottom>
      <diagonal/>
    </border>
    <border>
      <left style="hair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thin">
        <color indexed="64"/>
      </right>
      <top style="thin">
        <color theme="1"/>
      </top>
      <bottom style="medium">
        <color theme="1"/>
      </bottom>
      <diagonal/>
    </border>
    <border>
      <left style="hair">
        <color auto="1"/>
      </left>
      <right style="thin">
        <color indexed="64"/>
      </right>
      <top/>
      <bottom style="thin">
        <color theme="1"/>
      </bottom>
      <diagonal/>
    </border>
    <border>
      <left style="hair">
        <color auto="1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hair">
        <color auto="1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hair">
        <color auto="1"/>
      </right>
      <top style="dotted">
        <color auto="1"/>
      </top>
      <bottom style="dotted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6" fillId="0" borderId="0"/>
    <xf numFmtId="9" fontId="7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 vertical="center"/>
    </xf>
    <xf numFmtId="165" fontId="3" fillId="0" borderId="0" xfId="2" applyNumberFormat="1" applyFont="1"/>
    <xf numFmtId="0" fontId="4" fillId="0" borderId="0" xfId="2" applyFont="1"/>
    <xf numFmtId="0" fontId="4" fillId="0" borderId="0" xfId="2" applyFont="1" applyAlignment="1">
      <alignment horizontal="center" vertical="center"/>
    </xf>
    <xf numFmtId="165" fontId="4" fillId="0" borderId="0" xfId="2" applyNumberFormat="1" applyFont="1"/>
    <xf numFmtId="0" fontId="5" fillId="2" borderId="1" xfId="2" applyFont="1" applyFill="1" applyBorder="1"/>
    <xf numFmtId="0" fontId="5" fillId="2" borderId="2" xfId="2" applyFont="1" applyFill="1" applyBorder="1"/>
    <xf numFmtId="0" fontId="5" fillId="2" borderId="2" xfId="2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49" fontId="4" fillId="0" borderId="5" xfId="2" applyNumberFormat="1" applyFont="1" applyBorder="1"/>
    <xf numFmtId="0" fontId="4" fillId="0" borderId="6" xfId="2" applyFont="1" applyBorder="1"/>
    <xf numFmtId="0" fontId="4" fillId="0" borderId="6" xfId="2" applyFont="1" applyBorder="1" applyAlignment="1">
      <alignment horizontal="center" vertical="center"/>
    </xf>
    <xf numFmtId="49" fontId="4" fillId="0" borderId="7" xfId="2" applyNumberFormat="1" applyFont="1" applyBorder="1"/>
    <xf numFmtId="0" fontId="4" fillId="0" borderId="8" xfId="2" applyFont="1" applyBorder="1"/>
    <xf numFmtId="0" fontId="4" fillId="0" borderId="8" xfId="2" applyFont="1" applyBorder="1" applyAlignment="1">
      <alignment horizontal="center" vertical="center"/>
    </xf>
    <xf numFmtId="49" fontId="5" fillId="0" borderId="9" xfId="2" applyNumberFormat="1" applyFont="1" applyBorder="1"/>
    <xf numFmtId="0" fontId="5" fillId="0" borderId="10" xfId="2" applyFont="1" applyBorder="1"/>
    <xf numFmtId="0" fontId="5" fillId="0" borderId="10" xfId="2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 vertical="center"/>
    </xf>
    <xf numFmtId="49" fontId="4" fillId="0" borderId="13" xfId="2" applyNumberFormat="1" applyFont="1" applyBorder="1"/>
    <xf numFmtId="49" fontId="4" fillId="0" borderId="14" xfId="2" applyNumberFormat="1" applyFont="1" applyBorder="1"/>
    <xf numFmtId="0" fontId="4" fillId="0" borderId="15" xfId="2" applyFont="1" applyBorder="1"/>
    <xf numFmtId="49" fontId="4" fillId="0" borderId="0" xfId="2" applyNumberFormat="1" applyFont="1"/>
    <xf numFmtId="0" fontId="4" fillId="0" borderId="16" xfId="2" applyFont="1" applyBorder="1"/>
    <xf numFmtId="0" fontId="3" fillId="0" borderId="11" xfId="0" applyFont="1" applyBorder="1" applyAlignment="1">
      <alignment horizontal="left"/>
    </xf>
    <xf numFmtId="0" fontId="4" fillId="0" borderId="17" xfId="2" applyFont="1" applyBorder="1"/>
    <xf numFmtId="0" fontId="4" fillId="0" borderId="18" xfId="2" applyFont="1" applyBorder="1" applyAlignment="1">
      <alignment horizontal="center" vertical="center"/>
    </xf>
    <xf numFmtId="49" fontId="4" fillId="0" borderId="19" xfId="2" applyNumberFormat="1" applyFont="1" applyBorder="1"/>
    <xf numFmtId="0" fontId="4" fillId="0" borderId="20" xfId="2" applyFont="1" applyBorder="1"/>
    <xf numFmtId="4" fontId="5" fillId="0" borderId="21" xfId="2" applyNumberFormat="1" applyFont="1" applyBorder="1"/>
    <xf numFmtId="4" fontId="5" fillId="0" borderId="0" xfId="2" applyNumberFormat="1" applyFont="1"/>
    <xf numFmtId="4" fontId="4" fillId="0" borderId="0" xfId="2" applyNumberFormat="1" applyFont="1" applyAlignment="1">
      <alignment horizontal="center"/>
    </xf>
    <xf numFmtId="49" fontId="5" fillId="0" borderId="22" xfId="2" applyNumberFormat="1" applyFont="1" applyBorder="1"/>
    <xf numFmtId="0" fontId="5" fillId="0" borderId="23" xfId="2" applyFont="1" applyBorder="1"/>
    <xf numFmtId="0" fontId="5" fillId="0" borderId="23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/>
    </xf>
    <xf numFmtId="165" fontId="5" fillId="0" borderId="0" xfId="2" applyNumberFormat="1" applyFont="1" applyAlignment="1">
      <alignment horizontal="right"/>
    </xf>
    <xf numFmtId="0" fontId="4" fillId="0" borderId="0" xfId="2" applyFont="1" applyAlignment="1">
      <alignment horizontal="center"/>
    </xf>
    <xf numFmtId="4" fontId="4" fillId="0" borderId="0" xfId="2" applyNumberFormat="1" applyFont="1"/>
    <xf numFmtId="166" fontId="4" fillId="0" borderId="0" xfId="4" applyNumberFormat="1" applyFont="1" applyBorder="1"/>
    <xf numFmtId="0" fontId="4" fillId="0" borderId="18" xfId="2" applyFont="1" applyBorder="1"/>
    <xf numFmtId="0" fontId="5" fillId="2" borderId="25" xfId="2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1" fontId="4" fillId="0" borderId="27" xfId="3" applyNumberFormat="1" applyFont="1" applyBorder="1" applyAlignment="1">
      <alignment horizontal="center"/>
    </xf>
    <xf numFmtId="1" fontId="4" fillId="0" borderId="28" xfId="3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5" fillId="0" borderId="29" xfId="2" applyFont="1" applyBorder="1" applyAlignment="1">
      <alignment horizontal="center"/>
    </xf>
    <xf numFmtId="0" fontId="4" fillId="0" borderId="31" xfId="3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5" fontId="5" fillId="2" borderId="33" xfId="2" applyNumberFormat="1" applyFont="1" applyFill="1" applyBorder="1" applyAlignment="1">
      <alignment horizontal="center"/>
    </xf>
    <xf numFmtId="0" fontId="3" fillId="3" borderId="34" xfId="0" applyFont="1" applyFill="1" applyBorder="1"/>
    <xf numFmtId="165" fontId="4" fillId="3" borderId="35" xfId="2" applyNumberFormat="1" applyFont="1" applyFill="1" applyBorder="1"/>
    <xf numFmtId="165" fontId="4" fillId="3" borderId="36" xfId="2" applyNumberFormat="1" applyFont="1" applyFill="1" applyBorder="1"/>
    <xf numFmtId="165" fontId="5" fillId="3" borderId="37" xfId="2" applyNumberFormat="1" applyFont="1" applyFill="1" applyBorder="1"/>
    <xf numFmtId="0" fontId="3" fillId="3" borderId="38" xfId="0" applyFont="1" applyFill="1" applyBorder="1"/>
    <xf numFmtId="165" fontId="4" fillId="3" borderId="39" xfId="2" applyNumberFormat="1" applyFont="1" applyFill="1" applyBorder="1"/>
    <xf numFmtId="165" fontId="5" fillId="3" borderId="40" xfId="2" applyNumberFormat="1" applyFont="1" applyFill="1" applyBorder="1"/>
    <xf numFmtId="165" fontId="5" fillId="2" borderId="42" xfId="2" applyNumberFormat="1" applyFont="1" applyFill="1" applyBorder="1" applyAlignment="1">
      <alignment horizontal="center"/>
    </xf>
    <xf numFmtId="0" fontId="3" fillId="3" borderId="43" xfId="0" applyFont="1" applyFill="1" applyBorder="1"/>
    <xf numFmtId="164" fontId="4" fillId="3" borderId="44" xfId="1" applyFont="1" applyFill="1" applyBorder="1"/>
    <xf numFmtId="164" fontId="4" fillId="3" borderId="45" xfId="1" applyFont="1" applyFill="1" applyBorder="1"/>
    <xf numFmtId="164" fontId="5" fillId="3" borderId="46" xfId="1" applyFont="1" applyFill="1" applyBorder="1"/>
    <xf numFmtId="0" fontId="3" fillId="3" borderId="47" xfId="0" applyFont="1" applyFill="1" applyBorder="1"/>
    <xf numFmtId="164" fontId="4" fillId="3" borderId="48" xfId="1" applyFont="1" applyFill="1" applyBorder="1"/>
    <xf numFmtId="164" fontId="5" fillId="3" borderId="42" xfId="1" applyFont="1" applyFill="1" applyBorder="1"/>
    <xf numFmtId="165" fontId="5" fillId="3" borderId="49" xfId="2" applyNumberFormat="1" applyFont="1" applyFill="1" applyBorder="1"/>
    <xf numFmtId="1" fontId="4" fillId="0" borderId="24" xfId="3" applyNumberFormat="1" applyFont="1" applyBorder="1" applyAlignment="1">
      <alignment horizontal="center"/>
    </xf>
    <xf numFmtId="0" fontId="4" fillId="0" borderId="24" xfId="3" applyFont="1" applyBorder="1" applyAlignment="1">
      <alignment horizontal="center"/>
    </xf>
    <xf numFmtId="165" fontId="4" fillId="3" borderId="33" xfId="2" applyNumberFormat="1" applyFont="1" applyFill="1" applyBorder="1"/>
    <xf numFmtId="164" fontId="4" fillId="3" borderId="42" xfId="1" applyFont="1" applyFill="1" applyBorder="1"/>
    <xf numFmtId="164" fontId="4" fillId="3" borderId="50" xfId="1" applyFont="1" applyFill="1" applyBorder="1"/>
    <xf numFmtId="165" fontId="4" fillId="3" borderId="51" xfId="2" applyNumberFormat="1" applyFont="1" applyFill="1" applyBorder="1"/>
    <xf numFmtId="0" fontId="4" fillId="0" borderId="15" xfId="2" applyFont="1" applyBorder="1" applyAlignment="1">
      <alignment wrapText="1"/>
    </xf>
    <xf numFmtId="0" fontId="3" fillId="0" borderId="0" xfId="2" applyFont="1" applyAlignment="1">
      <alignment horizontal="center" vertical="top"/>
    </xf>
    <xf numFmtId="0" fontId="9" fillId="0" borderId="0" xfId="2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165" fontId="4" fillId="3" borderId="32" xfId="2" applyNumberFormat="1" applyFont="1" applyFill="1" applyBorder="1" applyAlignment="1">
      <alignment horizontal="center"/>
    </xf>
    <xf numFmtId="165" fontId="4" fillId="3" borderId="41" xfId="2" applyNumberFormat="1" applyFont="1" applyFill="1" applyBorder="1" applyAlignment="1">
      <alignment horizontal="center"/>
    </xf>
  </cellXfs>
  <cellStyles count="5">
    <cellStyle name="Currency" xfId="1" builtinId="4"/>
    <cellStyle name="Normal" xfId="0" builtinId="0"/>
    <cellStyle name="Normal 2" xfId="2" xr:uid="{3227F75A-ECB1-4B65-B693-4D61AE59D057}"/>
    <cellStyle name="Normal 2 3" xfId="3" xr:uid="{0F3F5E63-14A6-45DA-A5E9-1671D92CDC0A}"/>
    <cellStyle name="Percent 2" xfId="4" xr:uid="{D313B203-21CD-4A2C-B0AC-6C3A522A7751}"/>
  </cellStyles>
  <dxfs count="0"/>
  <tableStyles count="0" defaultTableStyle="TableStyleMedium2" defaultPivotStyle="PivotStyleLight16"/>
  <colors>
    <mruColors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0829-8203-4578-99BC-6AD883D19CAF}">
  <dimension ref="A1:G41"/>
  <sheetViews>
    <sheetView tabSelected="1" zoomScale="110" zoomScaleNormal="110" workbookViewId="0">
      <selection activeCell="I26" sqref="I26"/>
    </sheetView>
  </sheetViews>
  <sheetFormatPr defaultRowHeight="15" x14ac:dyDescent="0.25"/>
  <cols>
    <col min="1" max="1" width="7.42578125" style="4" customWidth="1"/>
    <col min="2" max="2" width="80.5703125" style="4" customWidth="1"/>
    <col min="3" max="3" width="6.140625" style="5" customWidth="1"/>
    <col min="5" max="5" width="17.5703125" style="6" customWidth="1"/>
    <col min="6" max="6" width="19.7109375" style="6" customWidth="1"/>
  </cols>
  <sheetData>
    <row r="1" spans="1:6" x14ac:dyDescent="0.25">
      <c r="A1" s="1" t="s">
        <v>39</v>
      </c>
      <c r="B1" s="1"/>
      <c r="C1" s="2"/>
      <c r="E1" s="3"/>
      <c r="F1" s="3"/>
    </row>
    <row r="2" spans="1:6" x14ac:dyDescent="0.25">
      <c r="A2" s="79" t="s">
        <v>57</v>
      </c>
      <c r="B2" s="79"/>
      <c r="C2" s="79"/>
      <c r="D2" s="79"/>
      <c r="E2" s="79"/>
      <c r="F2" s="79"/>
    </row>
    <row r="3" spans="1:6" ht="15" customHeight="1" x14ac:dyDescent="0.25">
      <c r="A3" s="80" t="s">
        <v>40</v>
      </c>
      <c r="B3" s="80"/>
      <c r="C3" s="80"/>
      <c r="D3" s="80"/>
      <c r="E3" s="80"/>
      <c r="F3" s="80"/>
    </row>
    <row r="4" spans="1:6" ht="15" customHeight="1" x14ac:dyDescent="0.25">
      <c r="A4" s="81" t="s">
        <v>37</v>
      </c>
      <c r="B4" s="81"/>
      <c r="C4" s="81"/>
      <c r="D4" s="81"/>
      <c r="E4" s="81"/>
      <c r="F4" s="81"/>
    </row>
    <row r="5" spans="1:6" ht="15.75" customHeight="1" thickBot="1" x14ac:dyDescent="0.3">
      <c r="A5" s="81" t="s">
        <v>38</v>
      </c>
      <c r="B5" s="81"/>
      <c r="C5" s="81"/>
      <c r="D5" s="81"/>
      <c r="E5" s="81"/>
      <c r="F5" s="81"/>
    </row>
    <row r="6" spans="1:6" ht="15.75" thickBot="1" x14ac:dyDescent="0.3">
      <c r="E6" s="82"/>
      <c r="F6" s="83"/>
    </row>
    <row r="7" spans="1:6" x14ac:dyDescent="0.25">
      <c r="A7" s="7" t="s">
        <v>0</v>
      </c>
      <c r="B7" s="8" t="s">
        <v>1</v>
      </c>
      <c r="C7" s="9" t="s">
        <v>2</v>
      </c>
      <c r="D7" s="47" t="s">
        <v>3</v>
      </c>
      <c r="E7" s="55" t="s">
        <v>4</v>
      </c>
      <c r="F7" s="63" t="s">
        <v>5</v>
      </c>
    </row>
    <row r="8" spans="1:6" x14ac:dyDescent="0.25">
      <c r="A8" s="10" t="s">
        <v>6</v>
      </c>
      <c r="B8" s="11" t="s">
        <v>7</v>
      </c>
      <c r="C8" s="12"/>
      <c r="D8" s="48"/>
      <c r="E8" s="56"/>
      <c r="F8" s="64"/>
    </row>
    <row r="9" spans="1:6" x14ac:dyDescent="0.25">
      <c r="A9" s="13" t="s">
        <v>8</v>
      </c>
      <c r="B9" s="14" t="s">
        <v>9</v>
      </c>
      <c r="C9" s="15" t="s">
        <v>0</v>
      </c>
      <c r="D9" s="49"/>
      <c r="E9" s="57"/>
      <c r="F9" s="65">
        <f>E9*D9</f>
        <v>0</v>
      </c>
    </row>
    <row r="10" spans="1:6" x14ac:dyDescent="0.25">
      <c r="A10" s="16" t="s">
        <v>10</v>
      </c>
      <c r="B10" s="17" t="s">
        <v>11</v>
      </c>
      <c r="C10" s="18" t="s">
        <v>12</v>
      </c>
      <c r="D10" s="50"/>
      <c r="E10" s="58"/>
      <c r="F10" s="66">
        <f t="shared" ref="F10:F16" si="0">E10*D10</f>
        <v>0</v>
      </c>
    </row>
    <row r="11" spans="1:6" x14ac:dyDescent="0.25">
      <c r="A11" s="16" t="s">
        <v>13</v>
      </c>
      <c r="B11" s="17" t="s">
        <v>14</v>
      </c>
      <c r="C11" s="18" t="s">
        <v>12</v>
      </c>
      <c r="D11" s="50"/>
      <c r="E11" s="58"/>
      <c r="F11" s="66">
        <f t="shared" si="0"/>
        <v>0</v>
      </c>
    </row>
    <row r="12" spans="1:6" x14ac:dyDescent="0.25">
      <c r="A12" s="16" t="s">
        <v>15</v>
      </c>
      <c r="B12" s="17" t="s">
        <v>16</v>
      </c>
      <c r="C12" s="18" t="s">
        <v>0</v>
      </c>
      <c r="D12" s="50"/>
      <c r="E12" s="58"/>
      <c r="F12" s="66">
        <f t="shared" si="0"/>
        <v>0</v>
      </c>
    </row>
    <row r="13" spans="1:6" x14ac:dyDescent="0.25">
      <c r="A13" s="16" t="s">
        <v>17</v>
      </c>
      <c r="B13" s="17" t="s">
        <v>18</v>
      </c>
      <c r="C13" s="18" t="s">
        <v>0</v>
      </c>
      <c r="D13" s="50"/>
      <c r="E13" s="58"/>
      <c r="F13" s="66">
        <f t="shared" si="0"/>
        <v>0</v>
      </c>
    </row>
    <row r="14" spans="1:6" x14ac:dyDescent="0.25">
      <c r="A14" s="16" t="s">
        <v>19</v>
      </c>
      <c r="B14" s="17" t="s">
        <v>41</v>
      </c>
      <c r="C14" s="18" t="s">
        <v>20</v>
      </c>
      <c r="D14" s="50"/>
      <c r="E14" s="58"/>
      <c r="F14" s="66">
        <f t="shared" si="0"/>
        <v>0</v>
      </c>
    </row>
    <row r="15" spans="1:6" x14ac:dyDescent="0.25">
      <c r="A15" s="16" t="s">
        <v>42</v>
      </c>
      <c r="B15" s="17" t="s">
        <v>22</v>
      </c>
      <c r="C15" s="18" t="s">
        <v>0</v>
      </c>
      <c r="D15" s="50"/>
      <c r="E15" s="58"/>
      <c r="F15" s="66">
        <f t="shared" si="0"/>
        <v>0</v>
      </c>
    </row>
    <row r="16" spans="1:6" x14ac:dyDescent="0.25">
      <c r="A16" s="16" t="s">
        <v>21</v>
      </c>
      <c r="B16" s="17" t="s">
        <v>23</v>
      </c>
      <c r="C16" s="18" t="s">
        <v>0</v>
      </c>
      <c r="D16" s="50"/>
      <c r="E16" s="58"/>
      <c r="F16" s="66">
        <f t="shared" si="0"/>
        <v>0</v>
      </c>
    </row>
    <row r="17" spans="1:7" x14ac:dyDescent="0.25">
      <c r="A17" s="25"/>
      <c r="B17" s="46"/>
      <c r="C17" s="32"/>
      <c r="D17" s="72"/>
      <c r="E17" s="74"/>
      <c r="F17" s="75"/>
    </row>
    <row r="18" spans="1:7" ht="15.75" thickBot="1" x14ac:dyDescent="0.3">
      <c r="A18" s="19"/>
      <c r="B18" s="20" t="s">
        <v>24</v>
      </c>
      <c r="C18" s="21"/>
      <c r="D18" s="52"/>
      <c r="E18" s="59"/>
      <c r="F18" s="67">
        <f>SUM(F9:F16)</f>
        <v>0</v>
      </c>
    </row>
    <row r="19" spans="1:7" ht="15.75" thickBot="1" x14ac:dyDescent="0.3">
      <c r="A19" s="19"/>
      <c r="B19" s="20"/>
      <c r="C19" s="21"/>
      <c r="D19" s="52"/>
      <c r="E19" s="59"/>
      <c r="F19" s="67"/>
    </row>
    <row r="20" spans="1:7" x14ac:dyDescent="0.25">
      <c r="A20" s="30" t="s">
        <v>25</v>
      </c>
      <c r="B20" s="23" t="s">
        <v>43</v>
      </c>
      <c r="C20" s="24"/>
      <c r="D20" s="51"/>
      <c r="E20" s="60"/>
      <c r="F20" s="68"/>
    </row>
    <row r="21" spans="1:7" x14ac:dyDescent="0.25">
      <c r="A21" s="28">
        <v>2.1</v>
      </c>
      <c r="B21" s="29" t="s">
        <v>44</v>
      </c>
      <c r="C21" s="18" t="s">
        <v>48</v>
      </c>
      <c r="D21" s="53"/>
      <c r="E21" s="58"/>
      <c r="F21" s="66">
        <f t="shared" ref="F21" si="1">D21*E21</f>
        <v>0</v>
      </c>
      <c r="G21" t="s">
        <v>26</v>
      </c>
    </row>
    <row r="22" spans="1:7" x14ac:dyDescent="0.25">
      <c r="A22" s="28" t="s">
        <v>45</v>
      </c>
      <c r="B22" s="31" t="s">
        <v>46</v>
      </c>
      <c r="C22" s="18" t="s">
        <v>29</v>
      </c>
      <c r="D22" s="73"/>
      <c r="E22" s="58"/>
      <c r="F22" s="66"/>
    </row>
    <row r="23" spans="1:7" x14ac:dyDescent="0.25">
      <c r="A23" s="28" t="s">
        <v>49</v>
      </c>
      <c r="B23" s="31" t="s">
        <v>50</v>
      </c>
      <c r="C23" s="18" t="s">
        <v>29</v>
      </c>
      <c r="D23" s="73"/>
      <c r="E23" s="77"/>
      <c r="F23" s="66"/>
    </row>
    <row r="24" spans="1:7" ht="15.75" thickBot="1" x14ac:dyDescent="0.3">
      <c r="A24" s="19"/>
      <c r="B24" s="20" t="s">
        <v>47</v>
      </c>
      <c r="C24" s="21"/>
      <c r="D24" s="52"/>
      <c r="E24" s="58"/>
      <c r="F24" s="76">
        <f>SUM(F21:F21)</f>
        <v>0</v>
      </c>
    </row>
    <row r="25" spans="1:7" ht="15.75" thickBot="1" x14ac:dyDescent="0.3">
      <c r="A25" s="19"/>
      <c r="B25" s="20"/>
      <c r="C25" s="21"/>
      <c r="D25" s="52"/>
      <c r="E25" s="59"/>
      <c r="F25" s="67"/>
    </row>
    <row r="26" spans="1:7" x14ac:dyDescent="0.25">
      <c r="A26" s="22" t="s">
        <v>27</v>
      </c>
      <c r="B26" s="23" t="s">
        <v>51</v>
      </c>
      <c r="C26" s="23"/>
      <c r="D26" s="51"/>
      <c r="E26" s="60"/>
      <c r="F26" s="68"/>
    </row>
    <row r="27" spans="1:7" x14ac:dyDescent="0.25">
      <c r="A27" s="26" t="s">
        <v>28</v>
      </c>
      <c r="B27" s="27" t="s">
        <v>52</v>
      </c>
      <c r="C27" s="18" t="s">
        <v>55</v>
      </c>
      <c r="D27" s="53"/>
      <c r="E27" s="57"/>
      <c r="F27" s="65">
        <f>D27*E27</f>
        <v>0</v>
      </c>
    </row>
    <row r="28" spans="1:7" ht="27" x14ac:dyDescent="0.25">
      <c r="A28" s="28" t="s">
        <v>30</v>
      </c>
      <c r="B28" s="78" t="s">
        <v>56</v>
      </c>
      <c r="C28" s="18" t="s">
        <v>12</v>
      </c>
      <c r="D28" s="53"/>
      <c r="E28" s="58"/>
      <c r="F28" s="66">
        <f>D28*E28</f>
        <v>0</v>
      </c>
    </row>
    <row r="29" spans="1:7" x14ac:dyDescent="0.25">
      <c r="A29" s="28" t="s">
        <v>31</v>
      </c>
      <c r="B29" s="31" t="s">
        <v>54</v>
      </c>
      <c r="C29" s="18" t="s">
        <v>58</v>
      </c>
      <c r="D29" s="73"/>
      <c r="E29" s="58"/>
      <c r="F29" s="66">
        <f>D29*E29</f>
        <v>0</v>
      </c>
    </row>
    <row r="30" spans="1:7" ht="15.75" thickBot="1" x14ac:dyDescent="0.3">
      <c r="A30" s="19"/>
      <c r="B30" s="20" t="s">
        <v>53</v>
      </c>
      <c r="C30" s="21"/>
      <c r="D30" s="52"/>
      <c r="E30" s="59"/>
      <c r="F30" s="67">
        <f>SUM(F27:F28)</f>
        <v>0</v>
      </c>
    </row>
    <row r="31" spans="1:7" x14ac:dyDescent="0.25">
      <c r="A31" s="33"/>
      <c r="B31" s="34"/>
      <c r="C31" s="18"/>
      <c r="D31" s="54"/>
      <c r="E31" s="58"/>
      <c r="F31" s="66"/>
    </row>
    <row r="32" spans="1:7" x14ac:dyDescent="0.25">
      <c r="A32" s="25"/>
      <c r="B32" s="34"/>
      <c r="C32" s="18"/>
      <c r="D32" s="54"/>
      <c r="E32" s="58" t="s">
        <v>32</v>
      </c>
      <c r="F32" s="69">
        <f>F30+F24+F18</f>
        <v>0</v>
      </c>
    </row>
    <row r="33" spans="1:6" x14ac:dyDescent="0.25">
      <c r="A33" s="35"/>
      <c r="B33" s="36"/>
      <c r="C33" s="18"/>
      <c r="D33" s="37"/>
      <c r="E33" s="61" t="s">
        <v>33</v>
      </c>
      <c r="F33" s="70">
        <f>F32*0.1</f>
        <v>0</v>
      </c>
    </row>
    <row r="34" spans="1:6" ht="15.75" thickBot="1" x14ac:dyDescent="0.3">
      <c r="A34" s="38"/>
      <c r="B34" s="39"/>
      <c r="C34" s="40"/>
      <c r="D34" s="41"/>
      <c r="E34" s="62" t="s">
        <v>34</v>
      </c>
      <c r="F34" s="71">
        <f>SUM(F32:F33)</f>
        <v>0</v>
      </c>
    </row>
    <row r="35" spans="1:6" x14ac:dyDescent="0.25">
      <c r="C35" s="4"/>
      <c r="E35" s="4"/>
      <c r="F35" s="4"/>
    </row>
    <row r="36" spans="1:6" x14ac:dyDescent="0.25">
      <c r="A36" s="4" t="s">
        <v>35</v>
      </c>
      <c r="F36" s="42"/>
    </row>
    <row r="37" spans="1:6" x14ac:dyDescent="0.25">
      <c r="A37" s="4" t="s">
        <v>36</v>
      </c>
      <c r="D37" s="43"/>
      <c r="F37" s="42"/>
    </row>
    <row r="38" spans="1:6" x14ac:dyDescent="0.25">
      <c r="E38" s="44"/>
      <c r="F38" s="45"/>
    </row>
    <row r="39" spans="1:6" x14ac:dyDescent="0.25">
      <c r="E39" s="36"/>
      <c r="F39" s="36"/>
    </row>
    <row r="40" spans="1:6" x14ac:dyDescent="0.25">
      <c r="E40" s="4"/>
      <c r="F40" s="4"/>
    </row>
    <row r="41" spans="1:6" x14ac:dyDescent="0.25">
      <c r="E41" s="4"/>
      <c r="F41" s="4"/>
    </row>
  </sheetData>
  <mergeCells count="5">
    <mergeCell ref="A2:F2"/>
    <mergeCell ref="A3:F3"/>
    <mergeCell ref="A5:F5"/>
    <mergeCell ref="E6:F6"/>
    <mergeCell ref="A4:F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of Quantities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Lewis</dc:creator>
  <cp:lastModifiedBy>Adlan Fiocco-Ramos</cp:lastModifiedBy>
  <cp:lastPrinted>2025-07-29T01:50:44Z</cp:lastPrinted>
  <dcterms:created xsi:type="dcterms:W3CDTF">2025-07-15T06:57:56Z</dcterms:created>
  <dcterms:modified xsi:type="dcterms:W3CDTF">2026-09-07T03:03:03Z</dcterms:modified>
</cp:coreProperties>
</file>